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75" windowWidth="14910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<sst xmlns="http://schemas.openxmlformats.org/spreadsheetml/2006/main" count="31" uniqueCount="31">
  <si>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Snowball Dance </t>
  </si>
  <si>
    <t>Expenses</t>
  </si>
  <si>
    <t>Business Cards</t>
  </si>
  <si>
    <t>Caps &amp; Gowns</t>
  </si>
  <si>
    <t>Picnics - Fall &amp; Spring</t>
  </si>
  <si>
    <t>Give Kids a Smile</t>
  </si>
  <si>
    <t>Golf Tournament / Picnic</t>
  </si>
  <si>
    <t>Lunch &amp; Learns</t>
  </si>
  <si>
    <t>Membership Recruitment Award</t>
  </si>
  <si>
    <t>Miscellaneous</t>
  </si>
  <si>
    <t>Student Research Award Scholarships</t>
  </si>
  <si>
    <t>Net Profit/(Loss)</t>
  </si>
  <si>
    <t>National Dues Payment to ASDA</t>
  </si>
  <si>
    <t>Appendix H - Sample 12-Month Budget</t>
  </si>
  <si>
    <t>ASDA Annual Session</t>
  </si>
  <si>
    <t>National Dental Student Lobby Day</t>
  </si>
  <si>
    <t>National Leadership Conference</t>
  </si>
  <si>
    <t>Revenue</t>
  </si>
  <si>
    <t>Snowball Dance ticket sales</t>
  </si>
  <si>
    <t>Snowball Dance sponsors</t>
  </si>
  <si>
    <t>Tailgating event</t>
  </si>
  <si>
    <t>Lunch &amp; Learn sponsors</t>
  </si>
  <si>
    <t>Awards Banquet sponsor</t>
  </si>
  <si>
    <t>Scrubs sale</t>
  </si>
  <si>
    <t>Crest White Strip sales</t>
  </si>
  <si>
    <t>Fall picnic ticket sales</t>
  </si>
  <si>
    <t xml:space="preserve">Golf tournament </t>
  </si>
  <si>
    <t>ASDA apparel sales</t>
  </si>
  <si>
    <t>50/50 raffle tickets</t>
  </si>
  <si>
    <t>Dues - National - 400 projected members @ $80</t>
  </si>
  <si>
    <t>Dues Local - 400 projected members @$10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</si>
</sst>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Alignment="1">
      <alignment/>
    </xf>
    <xf numFmtId="164" fontId="0" fillId="0" borderId="0" xfId="0" applyNumberFormat="1" applyAlignment="1">
      <alignment horizontal="left"/>
    </xf>
    <xf numFmtId="40" fontId="0" fillId="0" borderId="0" xfId="0" applyNumberFormat="1" applyAlignment="1">
      <alignment/>
    </xf>
    <xf numFmtId="40" fontId="0" fillId="0" borderId="10" xfId="0" applyNumberFormat="1" applyBorder="1" applyAlignment="1">
      <alignment/>
    </xf>
    <xf numFmtId="164" fontId="38" fillId="0" borderId="0" xfId="0" applyNumberFormat="1" applyFont="1" applyAlignment="1">
      <alignment horizontal="left"/>
    </xf>
    <xf numFmtId="40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40" fontId="0" fillId="0" borderId="11" xfId="0" applyNumberFormat="1" applyBorder="1" applyAlignment="1">
      <alignment/>
    </xf>
    <xf numFmtId="0" fontId="0" fillId="0" borderId="0" xfId="0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41" fillId="0" borderId="12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1" fillId="0" borderId="13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1" max="1" width="48.57421875" style="0" customWidth="1"/>
    <col min="2" max="2" width="14.00390625" style="0" customWidth="1"/>
    <col min="3" max="3" width="19.7109375" style="0" customWidth="1"/>
  </cols>
  <sheetData>
    <row r="1" spans="1:8" s="12" customFormat="1" ht="30" customHeight="1">
      <c r="A1" s="13" t="s">
        <v>13</v>
      </c>
      <c r="B1" s="14"/>
      <c r="C1" s="15"/>
      <c r="D1" s="11"/>
      <c r="E1" s="11"/>
      <c r="F1" s="11"/>
      <c r="G1" s="11"/>
      <c r="H1" s="11"/>
    </row>
    <row r="2" spans="1:8" ht="30" customHeight="1">
      <c r="A2" s="10"/>
      <c r="B2" s="10"/>
      <c r="C2" s="10"/>
      <c r="D2" s="9"/>
      <c r="E2" s="9"/>
      <c r="F2" s="9"/>
      <c r="G2" s="9"/>
      <c r="H2" s="9"/>
    </row>
    <row r="4" spans="1:2" ht="15.75">
      <c r="A4" s="1" t="s">
        <v>17</v>
      </c>
      <c r="B4" s="1"/>
    </row>
    <row r="6" spans="1:3" ht="15">
      <c r="A6" s="2" t="s">
        <v>28</v>
      </c>
      <c r="B6" s="2"/>
      <c r="C6" s="3">
        <v>200</v>
      </c>
    </row>
    <row r="7" spans="1:3" ht="15">
      <c r="A7" s="2" t="s">
        <v>22</v>
      </c>
      <c r="B7" s="2"/>
      <c r="C7" s="3">
        <v>1400</v>
      </c>
    </row>
    <row r="8" spans="1:3" ht="15">
      <c r="A8" s="2" t="s">
        <v>23</v>
      </c>
      <c r="B8" s="2"/>
      <c r="C8" s="3">
        <v>5000</v>
      </c>
    </row>
    <row r="9" spans="1:3" ht="15">
      <c r="A9" s="2" t="s">
        <v>24</v>
      </c>
      <c r="B9" s="2"/>
      <c r="C9" s="3">
        <v>1000</v>
      </c>
    </row>
    <row r="10" spans="1:3" ht="15">
      <c r="A10" s="2" t="s">
        <v>29</v>
      </c>
      <c r="B10" s="2"/>
      <c r="C10" s="3">
        <v>32000</v>
      </c>
    </row>
    <row r="11" spans="1:3" ht="15">
      <c r="A11" s="2" t="s">
        <v>30</v>
      </c>
      <c r="B11" s="2"/>
      <c r="C11" s="3">
        <v>4000</v>
      </c>
    </row>
    <row r="12" spans="1:3" ht="15">
      <c r="A12" s="2" t="s">
        <v>25</v>
      </c>
      <c r="B12" s="2"/>
      <c r="C12" s="3">
        <v>1000</v>
      </c>
    </row>
    <row r="13" spans="1:3" ht="15">
      <c r="A13" s="2" t="s">
        <v>26</v>
      </c>
      <c r="B13" s="2"/>
      <c r="C13" s="3">
        <f>2500+2000</f>
        <v>4500</v>
      </c>
    </row>
    <row r="14" spans="1:3" ht="15">
      <c r="A14" s="2" t="s">
        <v>21</v>
      </c>
      <c r="B14" s="2"/>
      <c r="C14" s="3">
        <v>750</v>
      </c>
    </row>
    <row r="15" spans="1:3" ht="15">
      <c r="A15" s="2" t="s">
        <v>19</v>
      </c>
      <c r="B15" s="2"/>
      <c r="C15" s="3">
        <f>750+6500+1000</f>
        <v>8250</v>
      </c>
    </row>
    <row r="16" spans="1:3" ht="15">
      <c r="A16" s="2" t="s">
        <v>27</v>
      </c>
      <c r="B16" s="2"/>
      <c r="C16" s="3">
        <v>3000</v>
      </c>
    </row>
    <row r="17" spans="1:3" ht="15">
      <c r="A17" s="2" t="s">
        <v>18</v>
      </c>
      <c r="B17" s="2"/>
      <c r="C17" s="3">
        <f>360+2000+2000</f>
        <v>4360</v>
      </c>
    </row>
    <row r="18" ht="15">
      <c r="C18" s="4">
        <f>SUM(C6:C17)</f>
        <v>65460</v>
      </c>
    </row>
    <row r="20" spans="1:2" ht="15.75">
      <c r="A20" s="5" t="s">
        <v>1</v>
      </c>
      <c r="B20" s="5"/>
    </row>
    <row r="21" spans="1:2" ht="15.75">
      <c r="A21" s="5"/>
      <c r="B21" s="5"/>
    </row>
    <row r="22" spans="1:4" ht="15">
      <c r="A22" s="2" t="s">
        <v>14</v>
      </c>
      <c r="B22" s="2"/>
      <c r="C22" s="3">
        <v>4000</v>
      </c>
      <c r="D22" s="3"/>
    </row>
    <row r="23" spans="1:4" ht="15">
      <c r="A23" s="2" t="s">
        <v>15</v>
      </c>
      <c r="B23" s="2"/>
      <c r="C23" s="3">
        <f>500+400</f>
        <v>900</v>
      </c>
      <c r="D23" s="3"/>
    </row>
    <row r="24" spans="1:4" ht="15">
      <c r="A24" s="2" t="s">
        <v>16</v>
      </c>
      <c r="B24" s="2"/>
      <c r="C24" s="3">
        <v>3000</v>
      </c>
      <c r="D24" s="3"/>
    </row>
    <row r="25" spans="1:4" ht="15">
      <c r="A25" s="2" t="s">
        <v>2</v>
      </c>
      <c r="B25" s="2"/>
      <c r="C25" s="3">
        <v>500</v>
      </c>
      <c r="D25" s="3"/>
    </row>
    <row r="26" spans="1:4" ht="15">
      <c r="A26" s="2" t="s">
        <v>3</v>
      </c>
      <c r="B26" s="2"/>
      <c r="C26" s="3">
        <v>5000</v>
      </c>
      <c r="D26" s="3"/>
    </row>
    <row r="27" spans="1:4" ht="15">
      <c r="A27" s="2" t="s">
        <v>12</v>
      </c>
      <c r="B27" s="2"/>
      <c r="C27" s="3">
        <v>32000</v>
      </c>
      <c r="D27" s="3"/>
    </row>
    <row r="28" spans="1:4" ht="15">
      <c r="A28" s="2" t="s">
        <v>4</v>
      </c>
      <c r="B28" s="2"/>
      <c r="C28" s="3">
        <f>1000+300</f>
        <v>1300</v>
      </c>
      <c r="D28" s="3"/>
    </row>
    <row r="29" spans="1:4" ht="15">
      <c r="A29" s="2" t="s">
        <v>5</v>
      </c>
      <c r="B29" s="2"/>
      <c r="C29" s="3">
        <v>500</v>
      </c>
      <c r="D29" s="3"/>
    </row>
    <row r="30" spans="1:4" ht="15">
      <c r="A30" s="2" t="s">
        <v>6</v>
      </c>
      <c r="B30" s="2"/>
      <c r="C30" s="3">
        <f>200+3000+250+700</f>
        <v>4150</v>
      </c>
      <c r="D30" s="3"/>
    </row>
    <row r="31" spans="1:4" ht="15">
      <c r="A31" s="2" t="s">
        <v>7</v>
      </c>
      <c r="B31" s="2"/>
      <c r="C31" s="3">
        <v>750</v>
      </c>
      <c r="D31" s="3"/>
    </row>
    <row r="32" spans="1:4" ht="15">
      <c r="A32" s="2" t="s">
        <v>8</v>
      </c>
      <c r="B32" s="2"/>
      <c r="C32" s="3">
        <v>150</v>
      </c>
      <c r="D32" s="3"/>
    </row>
    <row r="33" spans="1:4" ht="15">
      <c r="A33" s="2" t="s">
        <v>9</v>
      </c>
      <c r="B33" s="2"/>
      <c r="C33" s="3">
        <v>600</v>
      </c>
      <c r="D33" s="3"/>
    </row>
    <row r="34" spans="1:4" ht="15">
      <c r="A34" s="2" t="s">
        <v>20</v>
      </c>
      <c r="B34" s="2"/>
      <c r="C34" s="3">
        <f>1000+500</f>
        <v>1500</v>
      </c>
      <c r="D34" s="3"/>
    </row>
    <row r="35" spans="1:4" ht="15">
      <c r="A35" s="2" t="s">
        <v>10</v>
      </c>
      <c r="B35" s="2"/>
      <c r="C35" s="3">
        <v>200</v>
      </c>
      <c r="D35" s="3"/>
    </row>
    <row r="36" spans="1:4" ht="15">
      <c r="A36" s="2" t="s">
        <v>0</v>
      </c>
      <c r="B36" s="2"/>
      <c r="C36" s="3">
        <f>150+3000+4000</f>
        <v>7150</v>
      </c>
      <c r="D36" s="3"/>
    </row>
    <row r="37" ht="15">
      <c r="C37" s="4">
        <f>SUM(C22:C36)</f>
        <v>61700</v>
      </c>
    </row>
    <row r="38" ht="15">
      <c r="C38" s="6"/>
    </row>
    <row r="40" spans="1:3" ht="16.5" thickBot="1">
      <c r="A40" s="7" t="s">
        <v>11</v>
      </c>
      <c r="B40" s="7"/>
      <c r="C40" s="8">
        <f>C18-C37</f>
        <v>3760</v>
      </c>
    </row>
    <row r="41" ht="15.75" thickTop="1"/>
  </sheetData>
  <sheetProtection/>
  <mergeCells count="1">
    <mergeCell ref="A1:C1"/>
  </mergeCells>
  <printOptions/>
  <pageMargins left="0.7" right="0.7" top="0.75" bottom="0.75" header="0.3" footer="0.3"/>
  <pageSetup firstPageNumber="75" useFirstPageNumber="1" horizontalDpi="600" verticalDpi="600" orientation="portrait" r:id="rId1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 Bauer</dc:creator>
  <cp:keywords/>
  <dc:description/>
  <cp:lastModifiedBy>Danielle Bauer</cp:lastModifiedBy>
  <cp:lastPrinted>2011-08-30T21:00:03Z</cp:lastPrinted>
  <dcterms:created xsi:type="dcterms:W3CDTF">2009-08-18T15:53:59Z</dcterms:created>
  <dcterms:modified xsi:type="dcterms:W3CDTF">2016-09-07T16:38:28Z</dcterms:modified>
  <cp:category/>
  <cp:version/>
  <cp:contentType/>
  <cp:contentStatus/>
</cp:coreProperties>
</file>